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765" windowWidth="14805" windowHeight="7350"/>
  </bookViews>
  <sheets>
    <sheet name="2020" sheetId="6" r:id="rId1"/>
    <sheet name="2019" sheetId="5" r:id="rId2"/>
    <sheet name="2018" sheetId="4" r:id="rId3"/>
  </sheets>
  <definedNames>
    <definedName name="_xlnm.Print_Area" localSheetId="2">'2018'!$A$1:$C$30</definedName>
    <definedName name="_xlnm.Print_Area" localSheetId="1">'2019'!$A$1:$C$28</definedName>
    <definedName name="_xlnm.Print_Area" localSheetId="0">'2020'!$A$1:$C$28</definedName>
  </definedNames>
  <calcPr calcId="145621"/>
</workbook>
</file>

<file path=xl/calcChain.xml><?xml version="1.0" encoding="utf-8"?>
<calcChain xmlns="http://schemas.openxmlformats.org/spreadsheetml/2006/main">
  <c r="C28" i="5" l="1"/>
  <c r="C28" i="6"/>
  <c r="E26" i="6" l="1"/>
  <c r="D26" i="6"/>
  <c r="E25" i="6"/>
  <c r="D25" i="6" s="1"/>
  <c r="E24" i="6"/>
  <c r="D24" i="6" s="1"/>
  <c r="E23" i="6"/>
  <c r="E22" i="6" s="1"/>
  <c r="D23" i="6"/>
  <c r="D22" i="6" s="1"/>
  <c r="E19" i="6"/>
  <c r="D19" i="6"/>
  <c r="E18" i="6"/>
  <c r="D18" i="6" s="1"/>
  <c r="D16" i="6" s="1"/>
  <c r="E13" i="6"/>
  <c r="D13" i="6"/>
  <c r="E10" i="6"/>
  <c r="D10" i="6" s="1"/>
  <c r="E9" i="6"/>
  <c r="D9" i="6"/>
  <c r="E7" i="6"/>
  <c r="D7" i="6" s="1"/>
  <c r="E6" i="6"/>
  <c r="D6" i="6"/>
  <c r="E5" i="6"/>
  <c r="D5" i="6" s="1"/>
  <c r="E4" i="6"/>
  <c r="D4" i="6" s="1"/>
  <c r="D3" i="6" s="1"/>
  <c r="E27" i="5"/>
  <c r="D27" i="5"/>
  <c r="E26" i="5"/>
  <c r="D26" i="5"/>
  <c r="E25" i="5"/>
  <c r="D25" i="5"/>
  <c r="E24" i="5"/>
  <c r="D24" i="5"/>
  <c r="E23" i="5"/>
  <c r="E22" i="5" s="1"/>
  <c r="D23" i="5"/>
  <c r="D22" i="5" s="1"/>
  <c r="E19" i="5"/>
  <c r="D19" i="5"/>
  <c r="E18" i="5"/>
  <c r="D18" i="5"/>
  <c r="D16" i="5" s="1"/>
  <c r="E16" i="5"/>
  <c r="E13" i="5"/>
  <c r="D13" i="5"/>
  <c r="E10" i="5"/>
  <c r="D10" i="5" s="1"/>
  <c r="E9" i="5"/>
  <c r="D9" i="5"/>
  <c r="E7" i="5"/>
  <c r="D7" i="5" s="1"/>
  <c r="E6" i="5"/>
  <c r="D6" i="5"/>
  <c r="E5" i="5"/>
  <c r="D5" i="5" s="1"/>
  <c r="E4" i="5"/>
  <c r="D4" i="5"/>
  <c r="D3" i="5" s="1"/>
  <c r="E3" i="5"/>
  <c r="E28" i="5" l="1"/>
  <c r="E3" i="6"/>
  <c r="D28" i="6"/>
  <c r="D28" i="5"/>
  <c r="E16" i="6"/>
  <c r="E28" i="6" l="1"/>
  <c r="D13" i="4"/>
  <c r="E13" i="4"/>
  <c r="C3" i="4" l="1"/>
  <c r="C30" i="4" s="1"/>
  <c r="E28" i="4" l="1"/>
  <c r="E29" i="4" l="1"/>
  <c r="D28" i="4"/>
  <c r="E27" i="4"/>
  <c r="E26" i="4"/>
  <c r="E25" i="4" s="1"/>
  <c r="E22" i="4"/>
  <c r="D22" i="4" s="1"/>
  <c r="E21" i="4"/>
  <c r="E18" i="4" s="1"/>
  <c r="E10" i="4"/>
  <c r="E9" i="4"/>
  <c r="E7" i="4"/>
  <c r="E6" i="4"/>
  <c r="E5" i="4"/>
  <c r="E4" i="4"/>
  <c r="E3" i="4" s="1"/>
  <c r="E30" i="4" l="1"/>
  <c r="D5" i="4"/>
  <c r="D9" i="4"/>
  <c r="D10" i="4"/>
  <c r="D21" i="4"/>
  <c r="D18" i="4" s="1"/>
  <c r="D29" i="4"/>
  <c r="D6" i="4"/>
  <c r="D7" i="4"/>
  <c r="D26" i="4"/>
  <c r="D25" i="4" s="1"/>
  <c r="D27" i="4"/>
  <c r="D4" i="4"/>
  <c r="D3" i="4" s="1"/>
  <c r="D30" i="4" l="1"/>
</calcChain>
</file>

<file path=xl/sharedStrings.xml><?xml version="1.0" encoding="utf-8"?>
<sst xmlns="http://schemas.openxmlformats.org/spreadsheetml/2006/main" count="143" uniqueCount="53">
  <si>
    <t>0102</t>
  </si>
  <si>
    <t>0104</t>
  </si>
  <si>
    <t>0106</t>
  </si>
  <si>
    <t>Наименование</t>
  </si>
  <si>
    <t>0100</t>
  </si>
  <si>
    <t xml:space="preserve">Общегосударственные вопросы </t>
  </si>
  <si>
    <t xml:space="preserve">Функционирование высшего должностного лица органа местного самоуправления </t>
  </si>
  <si>
    <t>Функционирование высших органов исполнительной власти местных администраций</t>
  </si>
  <si>
    <t xml:space="preserve">Обеспечение деятельности финансовых органов </t>
  </si>
  <si>
    <t>0111</t>
  </si>
  <si>
    <t xml:space="preserve">Резервные фонды </t>
  </si>
  <si>
    <t>0113</t>
  </si>
  <si>
    <t xml:space="preserve">Другие общегосударственные вопросы </t>
  </si>
  <si>
    <t>0500</t>
  </si>
  <si>
    <t>0505</t>
  </si>
  <si>
    <t>Другие вопросы в области жилищно-коммунального хозяйства</t>
  </si>
  <si>
    <t>0709</t>
  </si>
  <si>
    <t xml:space="preserve">Другие вопросы в области образования </t>
  </si>
  <si>
    <t xml:space="preserve">Социальное обеспечение населения </t>
  </si>
  <si>
    <t>ВСЕГО РАСХОДОВ</t>
  </si>
  <si>
    <t>1400</t>
  </si>
  <si>
    <t>Межбюджетные трансферты бюджетам субектов РФ и муниципальных образований общего характера</t>
  </si>
  <si>
    <t>1401</t>
  </si>
  <si>
    <t>Дотация на выравнивание бюджетной обеспеченности субъектов РФ муниципальных образований</t>
  </si>
  <si>
    <t>0412</t>
  </si>
  <si>
    <t>Другие вопросы в области национальной экономики</t>
  </si>
  <si>
    <t>Раздел/подраздел</t>
  </si>
  <si>
    <t>Жилищно-коммунальное хозяйство</t>
  </si>
  <si>
    <t>0800</t>
  </si>
  <si>
    <t>Культура, кинематография</t>
  </si>
  <si>
    <t>0801</t>
  </si>
  <si>
    <t>Культура</t>
  </si>
  <si>
    <t>0503</t>
  </si>
  <si>
    <t>Благоустройство</t>
  </si>
  <si>
    <t xml:space="preserve">Функционирование исполнительных органов местного самоуправления </t>
  </si>
  <si>
    <t>0200</t>
  </si>
  <si>
    <t>0203</t>
  </si>
  <si>
    <t xml:space="preserve">  Мобилизационная и вневойсковая подготовка</t>
  </si>
  <si>
    <t>Национальная оборона</t>
  </si>
  <si>
    <t>0502</t>
  </si>
  <si>
    <t>Коммунальное хозяйство</t>
  </si>
  <si>
    <t>0000</t>
  </si>
  <si>
    <t>Условно утвержденные</t>
  </si>
  <si>
    <t>тыс, руб.</t>
  </si>
  <si>
    <t>Физкультура и спорт</t>
  </si>
  <si>
    <t>1100</t>
  </si>
  <si>
    <t>1102</t>
  </si>
  <si>
    <t>Здравохранение и спорт</t>
  </si>
  <si>
    <t>Распределение расходов бюджета Верхососенского сельского поселения по разделам и подразделам классификации расходов бюджетов на 2020 год</t>
  </si>
  <si>
    <t>Распределение расходов бюджета Верхососенского сельского поселения по разделам и подразделам классификации расходов бюджетов на 2019 год</t>
  </si>
  <si>
    <t>Распределение расходов бюджета Верхососенского сельского поселения по разделам и подразделам классификации расходов бюджетов на 2018 год</t>
  </si>
  <si>
    <t>Тыс, руб.</t>
  </si>
  <si>
    <t>Физическая культура и спорт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</si>
</sst>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8" fillId="0" borderId="3">
      <alignment horizontal="left" wrapText="1" indent="2"/>
    </xf>
  </cellStyleXfs>
  <cellXfs count="24">
    <xf numFmtId="0" fontId="0" fillId="0" borderId="0" xfId="0"/>
    <xf numFmtId="4" fontId="3" fillId="2" borderId="1" xfId="0" applyNumberFormat="1" applyFont="1" applyFill="1" applyBorder="1" applyAlignment="1">
      <alignment horizontal="right" wrapText="1"/>
    </xf>
    <xf numFmtId="4" fontId="1" fillId="2" borderId="1" xfId="0" applyNumberFormat="1" applyFont="1" applyFill="1" applyBorder="1" applyAlignment="1">
      <alignment horizontal="right" wrapText="1"/>
    </xf>
    <xf numFmtId="0" fontId="0" fillId="2" borderId="0" xfId="0" applyFill="1"/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justify" wrapText="1"/>
    </xf>
    <xf numFmtId="49" fontId="1" fillId="2" borderId="1" xfId="0" applyNumberFormat="1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49" fontId="3" fillId="2" borderId="1" xfId="0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/>
    </xf>
    <xf numFmtId="0" fontId="7" fillId="2" borderId="1" xfId="0" applyFont="1" applyFill="1" applyBorder="1" applyAlignment="1">
      <alignment vertical="top"/>
    </xf>
    <xf numFmtId="49" fontId="2" fillId="2" borderId="1" xfId="0" applyNumberFormat="1" applyFont="1" applyFill="1" applyBorder="1" applyAlignment="1">
      <alignment horizontal="left" vertical="top" wrapText="1"/>
    </xf>
    <xf numFmtId="0" fontId="0" fillId="2" borderId="0" xfId="0" applyFill="1" applyAlignment="1">
      <alignment vertical="justify"/>
    </xf>
    <xf numFmtId="2" fontId="0" fillId="2" borderId="0" xfId="0" applyNumberFormat="1" applyFill="1"/>
    <xf numFmtId="164" fontId="0" fillId="2" borderId="0" xfId="0" applyNumberFormat="1" applyFill="1"/>
    <xf numFmtId="0" fontId="1" fillId="2" borderId="1" xfId="0" applyFont="1" applyFill="1" applyBorder="1" applyAlignment="1">
      <alignment horizontal="center" vertical="justify" wrapText="1"/>
    </xf>
    <xf numFmtId="0" fontId="9" fillId="0" borderId="3" xfId="1" applyNumberFormat="1" applyFont="1" applyProtection="1">
      <alignment horizontal="left" wrapText="1" indent="2"/>
    </xf>
    <xf numFmtId="0" fontId="10" fillId="0" borderId="3" xfId="1" applyNumberFormat="1" applyFont="1" applyProtection="1">
      <alignment horizontal="left" wrapText="1" indent="2"/>
    </xf>
    <xf numFmtId="0" fontId="11" fillId="2" borderId="1" xfId="0" applyFont="1" applyFill="1" applyBorder="1" applyAlignment="1">
      <alignment vertical="top"/>
    </xf>
    <xf numFmtId="0" fontId="5" fillId="2" borderId="2" xfId="0" applyFont="1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justify" wrapText="1"/>
    </xf>
    <xf numFmtId="0" fontId="6" fillId="2" borderId="1" xfId="0" applyFont="1" applyFill="1" applyBorder="1" applyAlignment="1">
      <alignment horizontal="center" vertical="justify" wrapText="1"/>
    </xf>
  </cellXfs>
  <cellStyles count="2">
    <cellStyle name="xl88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view="pageBreakPreview" zoomScaleNormal="100" zoomScaleSheetLayoutView="100" workbookViewId="0">
      <selection activeCell="B21" sqref="B21"/>
    </sheetView>
  </sheetViews>
  <sheetFormatPr defaultRowHeight="15" x14ac:dyDescent="0.25"/>
  <cols>
    <col min="1" max="1" width="11.140625" style="3" customWidth="1"/>
    <col min="2" max="2" width="61.7109375" style="13" customWidth="1"/>
    <col min="3" max="3" width="18.42578125" style="3" customWidth="1"/>
    <col min="4" max="4" width="11" style="3" hidden="1" customWidth="1"/>
    <col min="5" max="5" width="14.140625" style="3" hidden="1" customWidth="1"/>
    <col min="6" max="16384" width="9.140625" style="3"/>
  </cols>
  <sheetData>
    <row r="1" spans="1:5" ht="94.5" customHeight="1" x14ac:dyDescent="0.25">
      <c r="A1" s="20" t="s">
        <v>48</v>
      </c>
      <c r="B1" s="21"/>
      <c r="C1" s="21"/>
      <c r="D1" s="21"/>
      <c r="E1" s="21"/>
    </row>
    <row r="2" spans="1:5" ht="41.25" customHeight="1" x14ac:dyDescent="0.25">
      <c r="A2" s="4" t="s">
        <v>26</v>
      </c>
      <c r="B2" s="16" t="s">
        <v>3</v>
      </c>
      <c r="C2" s="22" t="s">
        <v>43</v>
      </c>
      <c r="D2" s="23"/>
      <c r="E2" s="23"/>
    </row>
    <row r="3" spans="1:5" ht="30" customHeight="1" x14ac:dyDescent="0.25">
      <c r="A3" s="6" t="s">
        <v>4</v>
      </c>
      <c r="B3" s="7" t="s">
        <v>5</v>
      </c>
      <c r="C3" s="2">
        <v>705.5</v>
      </c>
      <c r="D3" s="2" t="e">
        <f>SUM(D4:D10)</f>
        <v>#REF!</v>
      </c>
      <c r="E3" s="2" t="e">
        <f>SUM(E4:E10)</f>
        <v>#REF!</v>
      </c>
    </row>
    <row r="4" spans="1:5" ht="34.5" customHeight="1" x14ac:dyDescent="0.25">
      <c r="A4" s="8" t="s">
        <v>0</v>
      </c>
      <c r="B4" s="9" t="s">
        <v>6</v>
      </c>
      <c r="C4" s="1">
        <v>210</v>
      </c>
      <c r="D4" s="2" t="e">
        <f t="shared" ref="D4:D26" si="0">C4-E4</f>
        <v>#REF!</v>
      </c>
      <c r="E4" s="1" t="e">
        <f>SUM(#REF!+#REF!)</f>
        <v>#REF!</v>
      </c>
    </row>
    <row r="5" spans="1:5" ht="35.25" customHeight="1" x14ac:dyDescent="0.25">
      <c r="A5" s="8" t="s">
        <v>1</v>
      </c>
      <c r="B5" s="9" t="s">
        <v>34</v>
      </c>
      <c r="C5" s="1">
        <v>483.5</v>
      </c>
      <c r="D5" s="2" t="e">
        <f t="shared" si="0"/>
        <v>#REF!</v>
      </c>
      <c r="E5" s="1" t="e">
        <f>#REF!+#REF!</f>
        <v>#REF!</v>
      </c>
    </row>
    <row r="6" spans="1:5" ht="34.5" hidden="1" customHeight="1" x14ac:dyDescent="0.25">
      <c r="A6" s="8" t="s">
        <v>1</v>
      </c>
      <c r="B6" s="9" t="s">
        <v>7</v>
      </c>
      <c r="C6" s="1"/>
      <c r="D6" s="2" t="e">
        <f t="shared" si="0"/>
        <v>#REF!</v>
      </c>
      <c r="E6" s="1" t="e">
        <f>#REF!+#REF!</f>
        <v>#REF!</v>
      </c>
    </row>
    <row r="7" spans="1:5" ht="33.75" hidden="1" customHeight="1" x14ac:dyDescent="0.25">
      <c r="A7" s="8" t="s">
        <v>2</v>
      </c>
      <c r="B7" s="9" t="s">
        <v>8</v>
      </c>
      <c r="C7" s="1"/>
      <c r="D7" s="2" t="e">
        <f t="shared" si="0"/>
        <v>#REF!</v>
      </c>
      <c r="E7" s="1" t="e">
        <f>#REF!+#REF!</f>
        <v>#REF!</v>
      </c>
    </row>
    <row r="8" spans="1:5" ht="33.75" hidden="1" customHeight="1" x14ac:dyDescent="0.25">
      <c r="A8" s="8"/>
      <c r="B8" s="9"/>
      <c r="C8" s="1"/>
      <c r="D8" s="2"/>
      <c r="E8" s="1"/>
    </row>
    <row r="9" spans="1:5" ht="33.75" customHeight="1" x14ac:dyDescent="0.25">
      <c r="A9" s="8" t="s">
        <v>9</v>
      </c>
      <c r="B9" s="9" t="s">
        <v>10</v>
      </c>
      <c r="C9" s="1">
        <v>1</v>
      </c>
      <c r="D9" s="2" t="e">
        <f t="shared" si="0"/>
        <v>#REF!</v>
      </c>
      <c r="E9" s="1" t="e">
        <f>#REF!+#REF!</f>
        <v>#REF!</v>
      </c>
    </row>
    <row r="10" spans="1:5" ht="38.25" customHeight="1" x14ac:dyDescent="0.25">
      <c r="A10" s="8" t="s">
        <v>11</v>
      </c>
      <c r="B10" s="9" t="s">
        <v>12</v>
      </c>
      <c r="C10" s="1">
        <v>11</v>
      </c>
      <c r="D10" s="2" t="e">
        <f>C10-E10</f>
        <v>#REF!</v>
      </c>
      <c r="E10" s="1" t="e">
        <f>#REF!+#REF!</f>
        <v>#REF!</v>
      </c>
    </row>
    <row r="11" spans="1:5" ht="38.25" customHeight="1" x14ac:dyDescent="0.25">
      <c r="A11" s="6" t="s">
        <v>35</v>
      </c>
      <c r="B11" s="18" t="s">
        <v>38</v>
      </c>
      <c r="C11" s="2">
        <v>32.700000000000003</v>
      </c>
      <c r="D11" s="2"/>
      <c r="E11" s="1"/>
    </row>
    <row r="12" spans="1:5" ht="38.25" customHeight="1" x14ac:dyDescent="0.25">
      <c r="A12" s="8" t="s">
        <v>36</v>
      </c>
      <c r="B12" s="17" t="s">
        <v>37</v>
      </c>
      <c r="C12" s="1">
        <v>32.700000000000003</v>
      </c>
      <c r="D12" s="2"/>
      <c r="E12" s="1"/>
    </row>
    <row r="13" spans="1:5" ht="31.5" hidden="1" customHeight="1" x14ac:dyDescent="0.25">
      <c r="A13" s="6"/>
      <c r="B13" s="7"/>
      <c r="C13" s="2"/>
      <c r="D13" s="2">
        <f t="shared" ref="D13:E13" si="1">SUM(D14)</f>
        <v>0</v>
      </c>
      <c r="E13" s="2">
        <f t="shared" si="1"/>
        <v>0</v>
      </c>
    </row>
    <row r="14" spans="1:5" ht="36" hidden="1" customHeight="1" x14ac:dyDescent="0.25">
      <c r="A14" s="8"/>
      <c r="B14" s="9"/>
      <c r="C14" s="1"/>
      <c r="D14" s="2"/>
      <c r="E14" s="1"/>
    </row>
    <row r="15" spans="1:5" ht="30" hidden="1" customHeight="1" x14ac:dyDescent="0.25">
      <c r="A15" s="8" t="s">
        <v>24</v>
      </c>
      <c r="B15" s="10" t="s">
        <v>25</v>
      </c>
      <c r="C15" s="1"/>
      <c r="D15" s="2"/>
      <c r="E15" s="1"/>
    </row>
    <row r="16" spans="1:5" ht="27.75" customHeight="1" x14ac:dyDescent="0.25">
      <c r="A16" s="6" t="s">
        <v>13</v>
      </c>
      <c r="B16" s="11" t="s">
        <v>27</v>
      </c>
      <c r="C16" s="2">
        <v>5</v>
      </c>
      <c r="D16" s="2" t="e">
        <f>SUM(D17:D18)</f>
        <v>#REF!</v>
      </c>
      <c r="E16" s="2" t="e">
        <f>SUM(E17:E18)</f>
        <v>#REF!</v>
      </c>
    </row>
    <row r="17" spans="1:5" ht="28.5" customHeight="1" x14ac:dyDescent="0.25">
      <c r="A17" s="8" t="s">
        <v>32</v>
      </c>
      <c r="B17" s="10" t="s">
        <v>33</v>
      </c>
      <c r="C17" s="1">
        <v>5</v>
      </c>
      <c r="D17" s="2"/>
      <c r="E17" s="1"/>
    </row>
    <row r="18" spans="1:5" ht="29.25" hidden="1" customHeight="1" x14ac:dyDescent="0.25">
      <c r="A18" s="8" t="s">
        <v>14</v>
      </c>
      <c r="B18" s="9" t="s">
        <v>15</v>
      </c>
      <c r="C18" s="1"/>
      <c r="D18" s="2" t="e">
        <f t="shared" si="0"/>
        <v>#REF!</v>
      </c>
      <c r="E18" s="1" t="e">
        <f>#REF!+#REF!</f>
        <v>#REF!</v>
      </c>
    </row>
    <row r="19" spans="1:5" ht="29.25" hidden="1" customHeight="1" x14ac:dyDescent="0.25">
      <c r="A19" s="8" t="s">
        <v>16</v>
      </c>
      <c r="B19" s="9" t="s">
        <v>17</v>
      </c>
      <c r="C19" s="1"/>
      <c r="D19" s="2" t="e">
        <f t="shared" si="0"/>
        <v>#REF!</v>
      </c>
      <c r="E19" s="1" t="e">
        <f>#REF!+#REF!+#REF!</f>
        <v>#REF!</v>
      </c>
    </row>
    <row r="20" spans="1:5" ht="29.25" customHeight="1" x14ac:dyDescent="0.25">
      <c r="A20" s="6" t="s">
        <v>28</v>
      </c>
      <c r="B20" s="7" t="s">
        <v>29</v>
      </c>
      <c r="C20" s="2">
        <v>136.19999999999999</v>
      </c>
      <c r="D20" s="2"/>
      <c r="E20" s="1"/>
    </row>
    <row r="21" spans="1:5" ht="29.25" customHeight="1" x14ac:dyDescent="0.25">
      <c r="A21" s="8" t="s">
        <v>30</v>
      </c>
      <c r="B21" s="9" t="s">
        <v>31</v>
      </c>
      <c r="C21" s="1">
        <v>136.19999999999999</v>
      </c>
      <c r="D21" s="2"/>
      <c r="E21" s="1"/>
    </row>
    <row r="22" spans="1:5" ht="29.25" customHeight="1" x14ac:dyDescent="0.25">
      <c r="A22" s="6" t="s">
        <v>45</v>
      </c>
      <c r="B22" s="7" t="s">
        <v>47</v>
      </c>
      <c r="C22" s="2">
        <v>1</v>
      </c>
      <c r="D22" s="2" t="e">
        <f>SUM(D23:D24)</f>
        <v>#REF!</v>
      </c>
      <c r="E22" s="2" t="e">
        <f>SUM(E23:E24)</f>
        <v>#REF!</v>
      </c>
    </row>
    <row r="23" spans="1:5" ht="33" customHeight="1" x14ac:dyDescent="0.25">
      <c r="A23" s="8" t="s">
        <v>46</v>
      </c>
      <c r="B23" s="9" t="s">
        <v>52</v>
      </c>
      <c r="C23" s="1">
        <v>1</v>
      </c>
      <c r="D23" s="2" t="e">
        <f t="shared" si="0"/>
        <v>#REF!</v>
      </c>
      <c r="E23" s="1" t="e">
        <f>#REF!+#REF!</f>
        <v>#REF!</v>
      </c>
    </row>
    <row r="24" spans="1:5" ht="36" hidden="1" customHeight="1" x14ac:dyDescent="0.25">
      <c r="A24" s="8">
        <v>1003</v>
      </c>
      <c r="B24" s="9" t="s">
        <v>18</v>
      </c>
      <c r="C24" s="1"/>
      <c r="D24" s="2" t="e">
        <f t="shared" si="0"/>
        <v>#REF!</v>
      </c>
      <c r="E24" s="1" t="e">
        <f>#REF!+#REF!</f>
        <v>#REF!</v>
      </c>
    </row>
    <row r="25" spans="1:5" ht="31.5" hidden="1" x14ac:dyDescent="0.25">
      <c r="A25" s="6" t="s">
        <v>20</v>
      </c>
      <c r="B25" s="7" t="s">
        <v>21</v>
      </c>
      <c r="C25" s="2"/>
      <c r="D25" s="2" t="e">
        <f t="shared" si="0"/>
        <v>#REF!</v>
      </c>
      <c r="E25" s="2" t="e">
        <f>SUM(#REF!+#REF!+#REF!+#REF!)</f>
        <v>#REF!</v>
      </c>
    </row>
    <row r="26" spans="1:5" ht="31.5" hidden="1" x14ac:dyDescent="0.25">
      <c r="A26" s="8" t="s">
        <v>22</v>
      </c>
      <c r="B26" s="9" t="s">
        <v>23</v>
      </c>
      <c r="C26" s="1"/>
      <c r="D26" s="2" t="e">
        <f t="shared" si="0"/>
        <v>#REF!</v>
      </c>
      <c r="E26" s="1" t="e">
        <f>#REF!+#REF!</f>
        <v>#REF!</v>
      </c>
    </row>
    <row r="27" spans="1:5" ht="15.75" x14ac:dyDescent="0.25">
      <c r="A27" s="6" t="s">
        <v>41</v>
      </c>
      <c r="B27" s="7" t="s">
        <v>42</v>
      </c>
      <c r="C27" s="2">
        <v>44.6</v>
      </c>
      <c r="D27" s="2"/>
      <c r="E27" s="1"/>
    </row>
    <row r="28" spans="1:5" ht="18.75" x14ac:dyDescent="0.25">
      <c r="A28" s="6"/>
      <c r="B28" s="12" t="s">
        <v>19</v>
      </c>
      <c r="C28" s="2">
        <f>SUM(C3+C11+C13+C16+C20+C22+C27)</f>
        <v>925.00000000000011</v>
      </c>
      <c r="D28" s="2" t="e">
        <f>D3+D13+#REF!+D16+#REF!+D22+#REF!</f>
        <v>#REF!</v>
      </c>
      <c r="E28" s="2" t="e">
        <f>E3+E13+#REF!+E16+#REF!+E22+#REF!</f>
        <v>#REF!</v>
      </c>
    </row>
    <row r="30" spans="1:5" x14ac:dyDescent="0.25">
      <c r="E30" s="14"/>
    </row>
    <row r="32" spans="1:5" x14ac:dyDescent="0.25">
      <c r="E32" s="15"/>
    </row>
    <row r="33" spans="5:5" x14ac:dyDescent="0.25">
      <c r="E33" s="15"/>
    </row>
  </sheetData>
  <mergeCells count="2">
    <mergeCell ref="A1:E1"/>
    <mergeCell ref="C2:E2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view="pageBreakPreview" topLeftCell="A9" zoomScaleNormal="100" zoomScaleSheetLayoutView="100" workbookViewId="0">
      <selection activeCell="B23" sqref="B23"/>
    </sheetView>
  </sheetViews>
  <sheetFormatPr defaultRowHeight="15" x14ac:dyDescent="0.25"/>
  <cols>
    <col min="1" max="1" width="11.140625" style="3" customWidth="1"/>
    <col min="2" max="2" width="61.7109375" style="13" customWidth="1"/>
    <col min="3" max="3" width="18.42578125" style="3" customWidth="1"/>
    <col min="4" max="4" width="11" style="3" hidden="1" customWidth="1"/>
    <col min="5" max="5" width="14.140625" style="3" hidden="1" customWidth="1"/>
    <col min="6" max="16384" width="9.140625" style="3"/>
  </cols>
  <sheetData>
    <row r="1" spans="1:5" ht="94.5" customHeight="1" x14ac:dyDescent="0.25">
      <c r="A1" s="20" t="s">
        <v>49</v>
      </c>
      <c r="B1" s="21"/>
      <c r="C1" s="21"/>
      <c r="D1" s="21"/>
      <c r="E1" s="21"/>
    </row>
    <row r="2" spans="1:5" ht="41.25" customHeight="1" x14ac:dyDescent="0.25">
      <c r="A2" s="4" t="s">
        <v>26</v>
      </c>
      <c r="B2" s="16" t="s">
        <v>3</v>
      </c>
      <c r="C2" s="22" t="s">
        <v>51</v>
      </c>
      <c r="D2" s="23"/>
      <c r="E2" s="23"/>
    </row>
    <row r="3" spans="1:5" ht="30" customHeight="1" x14ac:dyDescent="0.25">
      <c r="A3" s="6" t="s">
        <v>4</v>
      </c>
      <c r="B3" s="7" t="s">
        <v>5</v>
      </c>
      <c r="C3" s="2">
        <v>721</v>
      </c>
      <c r="D3" s="2" t="e">
        <f>SUM(D4:D10)</f>
        <v>#REF!</v>
      </c>
      <c r="E3" s="2" t="e">
        <f>SUM(E4:E10)</f>
        <v>#REF!</v>
      </c>
    </row>
    <row r="4" spans="1:5" ht="34.5" customHeight="1" x14ac:dyDescent="0.25">
      <c r="A4" s="8" t="s">
        <v>0</v>
      </c>
      <c r="B4" s="9" t="s">
        <v>6</v>
      </c>
      <c r="C4" s="1">
        <v>210</v>
      </c>
      <c r="D4" s="2" t="e">
        <f t="shared" ref="D4:D27" si="0">C4-E4</f>
        <v>#REF!</v>
      </c>
      <c r="E4" s="1" t="e">
        <f>SUM(#REF!+#REF!)</f>
        <v>#REF!</v>
      </c>
    </row>
    <row r="5" spans="1:5" ht="35.25" customHeight="1" x14ac:dyDescent="0.25">
      <c r="A5" s="8" t="s">
        <v>1</v>
      </c>
      <c r="B5" s="9" t="s">
        <v>34</v>
      </c>
      <c r="C5" s="1">
        <v>499</v>
      </c>
      <c r="D5" s="2" t="e">
        <f t="shared" si="0"/>
        <v>#REF!</v>
      </c>
      <c r="E5" s="1" t="e">
        <f>#REF!+#REF!</f>
        <v>#REF!</v>
      </c>
    </row>
    <row r="6" spans="1:5" ht="34.5" hidden="1" customHeight="1" x14ac:dyDescent="0.25">
      <c r="A6" s="8" t="s">
        <v>1</v>
      </c>
      <c r="B6" s="9" t="s">
        <v>7</v>
      </c>
      <c r="C6" s="1"/>
      <c r="D6" s="2" t="e">
        <f t="shared" si="0"/>
        <v>#REF!</v>
      </c>
      <c r="E6" s="1" t="e">
        <f>#REF!+#REF!</f>
        <v>#REF!</v>
      </c>
    </row>
    <row r="7" spans="1:5" ht="33.75" hidden="1" customHeight="1" x14ac:dyDescent="0.25">
      <c r="A7" s="8" t="s">
        <v>2</v>
      </c>
      <c r="B7" s="9" t="s">
        <v>8</v>
      </c>
      <c r="C7" s="1"/>
      <c r="D7" s="2" t="e">
        <f t="shared" si="0"/>
        <v>#REF!</v>
      </c>
      <c r="E7" s="1" t="e">
        <f>#REF!+#REF!</f>
        <v>#REF!</v>
      </c>
    </row>
    <row r="8" spans="1:5" ht="33.75" hidden="1" customHeight="1" x14ac:dyDescent="0.25">
      <c r="A8" s="8"/>
      <c r="B8" s="9"/>
      <c r="C8" s="1"/>
      <c r="D8" s="2"/>
      <c r="E8" s="1"/>
    </row>
    <row r="9" spans="1:5" ht="33.75" customHeight="1" x14ac:dyDescent="0.25">
      <c r="A9" s="8" t="s">
        <v>9</v>
      </c>
      <c r="B9" s="9" t="s">
        <v>10</v>
      </c>
      <c r="C9" s="1">
        <v>1</v>
      </c>
      <c r="D9" s="2" t="e">
        <f t="shared" si="0"/>
        <v>#REF!</v>
      </c>
      <c r="E9" s="1" t="e">
        <f>#REF!+#REF!</f>
        <v>#REF!</v>
      </c>
    </row>
    <row r="10" spans="1:5" ht="38.25" customHeight="1" x14ac:dyDescent="0.25">
      <c r="A10" s="8" t="s">
        <v>11</v>
      </c>
      <c r="B10" s="9" t="s">
        <v>12</v>
      </c>
      <c r="C10" s="1">
        <v>11</v>
      </c>
      <c r="D10" s="2" t="e">
        <f>C10-E10</f>
        <v>#REF!</v>
      </c>
      <c r="E10" s="1" t="e">
        <f>#REF!+#REF!</f>
        <v>#REF!</v>
      </c>
    </row>
    <row r="11" spans="1:5" ht="38.25" customHeight="1" x14ac:dyDescent="0.25">
      <c r="A11" s="6" t="s">
        <v>35</v>
      </c>
      <c r="B11" s="18" t="s">
        <v>38</v>
      </c>
      <c r="C11" s="2">
        <v>32.700000000000003</v>
      </c>
      <c r="D11" s="2"/>
      <c r="E11" s="1"/>
    </row>
    <row r="12" spans="1:5" ht="38.25" customHeight="1" x14ac:dyDescent="0.25">
      <c r="A12" s="8" t="s">
        <v>36</v>
      </c>
      <c r="B12" s="17" t="s">
        <v>37</v>
      </c>
      <c r="C12" s="1">
        <v>32.700000000000003</v>
      </c>
      <c r="D12" s="2"/>
      <c r="E12" s="1"/>
    </row>
    <row r="13" spans="1:5" ht="31.5" hidden="1" customHeight="1" x14ac:dyDescent="0.25">
      <c r="A13" s="6"/>
      <c r="B13" s="7"/>
      <c r="C13" s="2"/>
      <c r="D13" s="2">
        <f t="shared" ref="D13:E13" si="1">SUM(D14)</f>
        <v>0</v>
      </c>
      <c r="E13" s="2">
        <f t="shared" si="1"/>
        <v>0</v>
      </c>
    </row>
    <row r="14" spans="1:5" ht="36" hidden="1" customHeight="1" x14ac:dyDescent="0.25">
      <c r="A14" s="8"/>
      <c r="B14" s="9"/>
      <c r="C14" s="1"/>
      <c r="D14" s="2"/>
      <c r="E14" s="1"/>
    </row>
    <row r="15" spans="1:5" ht="30" hidden="1" customHeight="1" x14ac:dyDescent="0.25">
      <c r="A15" s="8" t="s">
        <v>24</v>
      </c>
      <c r="B15" s="10" t="s">
        <v>25</v>
      </c>
      <c r="C15" s="1"/>
      <c r="D15" s="2"/>
      <c r="E15" s="1"/>
    </row>
    <row r="16" spans="1:5" ht="27.75" customHeight="1" x14ac:dyDescent="0.25">
      <c r="A16" s="6" t="s">
        <v>13</v>
      </c>
      <c r="B16" s="11" t="s">
        <v>27</v>
      </c>
      <c r="C16" s="2">
        <v>5</v>
      </c>
      <c r="D16" s="2" t="e">
        <f>SUM(D17:D18)</f>
        <v>#REF!</v>
      </c>
      <c r="E16" s="2" t="e">
        <f>SUM(E17:E18)</f>
        <v>#REF!</v>
      </c>
    </row>
    <row r="17" spans="1:5" ht="28.5" customHeight="1" x14ac:dyDescent="0.25">
      <c r="A17" s="8" t="s">
        <v>32</v>
      </c>
      <c r="B17" s="10" t="s">
        <v>33</v>
      </c>
      <c r="C17" s="1">
        <v>5</v>
      </c>
      <c r="D17" s="2"/>
      <c r="E17" s="1"/>
    </row>
    <row r="18" spans="1:5" ht="29.25" hidden="1" customHeight="1" x14ac:dyDescent="0.25">
      <c r="A18" s="8" t="s">
        <v>14</v>
      </c>
      <c r="B18" s="9" t="s">
        <v>15</v>
      </c>
      <c r="C18" s="1"/>
      <c r="D18" s="2" t="e">
        <f t="shared" si="0"/>
        <v>#REF!</v>
      </c>
      <c r="E18" s="1" t="e">
        <f>#REF!+#REF!</f>
        <v>#REF!</v>
      </c>
    </row>
    <row r="19" spans="1:5" ht="29.25" hidden="1" customHeight="1" x14ac:dyDescent="0.25">
      <c r="A19" s="8" t="s">
        <v>16</v>
      </c>
      <c r="B19" s="9" t="s">
        <v>17</v>
      </c>
      <c r="C19" s="1"/>
      <c r="D19" s="2" t="e">
        <f t="shared" si="0"/>
        <v>#REF!</v>
      </c>
      <c r="E19" s="1" t="e">
        <f>#REF!+#REF!+#REF!</f>
        <v>#REF!</v>
      </c>
    </row>
    <row r="20" spans="1:5" ht="29.25" customHeight="1" x14ac:dyDescent="0.25">
      <c r="A20" s="6" t="s">
        <v>28</v>
      </c>
      <c r="B20" s="7" t="s">
        <v>29</v>
      </c>
      <c r="C20" s="2">
        <v>136.19999999999999</v>
      </c>
      <c r="D20" s="2"/>
      <c r="E20" s="1"/>
    </row>
    <row r="21" spans="1:5" ht="29.25" customHeight="1" x14ac:dyDescent="0.25">
      <c r="A21" s="8" t="s">
        <v>30</v>
      </c>
      <c r="B21" s="9" t="s">
        <v>31</v>
      </c>
      <c r="C21" s="1">
        <v>136.19999999999999</v>
      </c>
      <c r="D21" s="2"/>
      <c r="E21" s="1"/>
    </row>
    <row r="22" spans="1:5" ht="29.25" customHeight="1" x14ac:dyDescent="0.25">
      <c r="A22" s="6" t="s">
        <v>45</v>
      </c>
      <c r="B22" s="7" t="s">
        <v>47</v>
      </c>
      <c r="C22" s="2">
        <v>1</v>
      </c>
      <c r="D22" s="2" t="e">
        <f t="shared" ref="D22:E22" si="2">SUM(D23:D25)</f>
        <v>#REF!</v>
      </c>
      <c r="E22" s="2" t="e">
        <f t="shared" si="2"/>
        <v>#REF!</v>
      </c>
    </row>
    <row r="23" spans="1:5" ht="33" customHeight="1" x14ac:dyDescent="0.25">
      <c r="A23" s="8" t="s">
        <v>46</v>
      </c>
      <c r="B23" s="9" t="s">
        <v>44</v>
      </c>
      <c r="C23" s="1">
        <v>1</v>
      </c>
      <c r="D23" s="2" t="e">
        <f t="shared" si="0"/>
        <v>#REF!</v>
      </c>
      <c r="E23" s="1" t="e">
        <f>#REF!+#REF!</f>
        <v>#REF!</v>
      </c>
    </row>
    <row r="24" spans="1:5" ht="36" hidden="1" customHeight="1" x14ac:dyDescent="0.25">
      <c r="A24" s="8">
        <v>1003</v>
      </c>
      <c r="B24" s="9" t="s">
        <v>18</v>
      </c>
      <c r="C24" s="1"/>
      <c r="D24" s="2" t="e">
        <f t="shared" si="0"/>
        <v>#REF!</v>
      </c>
      <c r="E24" s="1" t="e">
        <f>#REF!+#REF!</f>
        <v>#REF!</v>
      </c>
    </row>
    <row r="25" spans="1:5" ht="23.25" customHeight="1" x14ac:dyDescent="0.25">
      <c r="A25" s="6" t="s">
        <v>41</v>
      </c>
      <c r="B25" s="7" t="s">
        <v>42</v>
      </c>
      <c r="C25" s="2">
        <v>22.1</v>
      </c>
      <c r="D25" s="2" t="e">
        <f t="shared" si="0"/>
        <v>#REF!</v>
      </c>
      <c r="E25" s="1" t="e">
        <f>#REF!+#REF!</f>
        <v>#REF!</v>
      </c>
    </row>
    <row r="26" spans="1:5" ht="31.5" hidden="1" x14ac:dyDescent="0.25">
      <c r="A26" s="6" t="s">
        <v>20</v>
      </c>
      <c r="B26" s="7" t="s">
        <v>21</v>
      </c>
      <c r="C26" s="2"/>
      <c r="D26" s="2" t="e">
        <f t="shared" si="0"/>
        <v>#REF!</v>
      </c>
      <c r="E26" s="2" t="e">
        <f>SUM(#REF!+#REF!+#REF!+#REF!)</f>
        <v>#REF!</v>
      </c>
    </row>
    <row r="27" spans="1:5" ht="31.5" hidden="1" x14ac:dyDescent="0.25">
      <c r="A27" s="8" t="s">
        <v>22</v>
      </c>
      <c r="B27" s="9" t="s">
        <v>23</v>
      </c>
      <c r="C27" s="1"/>
      <c r="D27" s="2" t="e">
        <f t="shared" si="0"/>
        <v>#REF!</v>
      </c>
      <c r="E27" s="1" t="e">
        <f>#REF!+#REF!</f>
        <v>#REF!</v>
      </c>
    </row>
    <row r="28" spans="1:5" ht="18.75" x14ac:dyDescent="0.25">
      <c r="A28" s="6"/>
      <c r="B28" s="12" t="s">
        <v>19</v>
      </c>
      <c r="C28" s="2">
        <f>SUM(C3+C11+C13+C16+C20+C22+C25)</f>
        <v>918.00000000000011</v>
      </c>
      <c r="D28" s="2" t="e">
        <f>D3+D13+#REF!+D16+#REF!+D22+#REF!</f>
        <v>#REF!</v>
      </c>
      <c r="E28" s="2" t="e">
        <f>E3+E13+#REF!+E16+#REF!+E22+#REF!</f>
        <v>#REF!</v>
      </c>
    </row>
    <row r="30" spans="1:5" x14ac:dyDescent="0.25">
      <c r="E30" s="14"/>
    </row>
    <row r="32" spans="1:5" x14ac:dyDescent="0.25">
      <c r="E32" s="15"/>
    </row>
    <row r="33" spans="5:5" x14ac:dyDescent="0.25">
      <c r="E33" s="15"/>
    </row>
  </sheetData>
  <mergeCells count="2">
    <mergeCell ref="A1:E1"/>
    <mergeCell ref="C2:E2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view="pageBreakPreview" topLeftCell="A18" zoomScaleNormal="100" zoomScaleSheetLayoutView="100" workbookViewId="0">
      <selection sqref="A1:E1"/>
    </sheetView>
  </sheetViews>
  <sheetFormatPr defaultRowHeight="15" x14ac:dyDescent="0.25"/>
  <cols>
    <col min="1" max="1" width="11.140625" style="3" customWidth="1"/>
    <col min="2" max="2" width="61.7109375" style="13" customWidth="1"/>
    <col min="3" max="3" width="18.42578125" style="3" customWidth="1"/>
    <col min="4" max="4" width="11" style="3" hidden="1" customWidth="1"/>
    <col min="5" max="5" width="14.140625" style="3" hidden="1" customWidth="1"/>
    <col min="6" max="16384" width="9.140625" style="3"/>
  </cols>
  <sheetData>
    <row r="1" spans="1:5" ht="94.5" customHeight="1" x14ac:dyDescent="0.25">
      <c r="A1" s="20" t="s">
        <v>50</v>
      </c>
      <c r="B1" s="21"/>
      <c r="C1" s="21"/>
      <c r="D1" s="21"/>
      <c r="E1" s="21"/>
    </row>
    <row r="2" spans="1:5" ht="41.25" customHeight="1" x14ac:dyDescent="0.25">
      <c r="A2" s="4" t="s">
        <v>26</v>
      </c>
      <c r="B2" s="5" t="s">
        <v>3</v>
      </c>
      <c r="C2" s="22" t="s">
        <v>43</v>
      </c>
      <c r="D2" s="23"/>
      <c r="E2" s="23"/>
    </row>
    <row r="3" spans="1:5" ht="30" customHeight="1" x14ac:dyDescent="0.25">
      <c r="A3" s="6" t="s">
        <v>4</v>
      </c>
      <c r="B3" s="7" t="s">
        <v>5</v>
      </c>
      <c r="C3" s="2">
        <f>SUM(C4:C10)</f>
        <v>722.1</v>
      </c>
      <c r="D3" s="2" t="e">
        <f>SUM(D4:D10)</f>
        <v>#REF!</v>
      </c>
      <c r="E3" s="2" t="e">
        <f>SUM(E4:E10)</f>
        <v>#REF!</v>
      </c>
    </row>
    <row r="4" spans="1:5" ht="34.5" customHeight="1" x14ac:dyDescent="0.25">
      <c r="A4" s="8" t="s">
        <v>0</v>
      </c>
      <c r="B4" s="9" t="s">
        <v>6</v>
      </c>
      <c r="C4" s="1">
        <v>210</v>
      </c>
      <c r="D4" s="2" t="e">
        <f t="shared" ref="D4:D29" si="0">C4-E4</f>
        <v>#REF!</v>
      </c>
      <c r="E4" s="1" t="e">
        <f>SUM(#REF!+#REF!)</f>
        <v>#REF!</v>
      </c>
    </row>
    <row r="5" spans="1:5" ht="35.25" customHeight="1" x14ac:dyDescent="0.25">
      <c r="A5" s="8" t="s">
        <v>1</v>
      </c>
      <c r="B5" s="9" t="s">
        <v>34</v>
      </c>
      <c r="C5" s="1">
        <v>500.1</v>
      </c>
      <c r="D5" s="2" t="e">
        <f t="shared" si="0"/>
        <v>#REF!</v>
      </c>
      <c r="E5" s="1" t="e">
        <f>#REF!+#REF!</f>
        <v>#REF!</v>
      </c>
    </row>
    <row r="6" spans="1:5" ht="34.5" hidden="1" customHeight="1" x14ac:dyDescent="0.25">
      <c r="A6" s="8" t="s">
        <v>1</v>
      </c>
      <c r="B6" s="9" t="s">
        <v>7</v>
      </c>
      <c r="C6" s="1"/>
      <c r="D6" s="2" t="e">
        <f t="shared" si="0"/>
        <v>#REF!</v>
      </c>
      <c r="E6" s="1" t="e">
        <f>#REF!+#REF!</f>
        <v>#REF!</v>
      </c>
    </row>
    <row r="7" spans="1:5" ht="33.75" hidden="1" customHeight="1" x14ac:dyDescent="0.25">
      <c r="A7" s="8" t="s">
        <v>2</v>
      </c>
      <c r="B7" s="9" t="s">
        <v>8</v>
      </c>
      <c r="C7" s="1"/>
      <c r="D7" s="2" t="e">
        <f t="shared" si="0"/>
        <v>#REF!</v>
      </c>
      <c r="E7" s="1" t="e">
        <f>#REF!+#REF!</f>
        <v>#REF!</v>
      </c>
    </row>
    <row r="8" spans="1:5" ht="33.75" hidden="1" customHeight="1" x14ac:dyDescent="0.25">
      <c r="A8" s="8"/>
      <c r="B8" s="9"/>
      <c r="C8" s="1"/>
      <c r="D8" s="2"/>
      <c r="E8" s="1"/>
    </row>
    <row r="9" spans="1:5" ht="33.75" customHeight="1" x14ac:dyDescent="0.25">
      <c r="A9" s="8" t="s">
        <v>9</v>
      </c>
      <c r="B9" s="9" t="s">
        <v>10</v>
      </c>
      <c r="C9" s="1">
        <v>1</v>
      </c>
      <c r="D9" s="2" t="e">
        <f t="shared" si="0"/>
        <v>#REF!</v>
      </c>
      <c r="E9" s="1" t="e">
        <f>#REF!+#REF!</f>
        <v>#REF!</v>
      </c>
    </row>
    <row r="10" spans="1:5" ht="38.25" customHeight="1" x14ac:dyDescent="0.25">
      <c r="A10" s="8" t="s">
        <v>11</v>
      </c>
      <c r="B10" s="9" t="s">
        <v>12</v>
      </c>
      <c r="C10" s="1">
        <v>11</v>
      </c>
      <c r="D10" s="2" t="e">
        <f>C10-E10</f>
        <v>#REF!</v>
      </c>
      <c r="E10" s="1" t="e">
        <f>#REF!+#REF!</f>
        <v>#REF!</v>
      </c>
    </row>
    <row r="11" spans="1:5" ht="38.25" customHeight="1" x14ac:dyDescent="0.25">
      <c r="A11" s="6" t="s">
        <v>35</v>
      </c>
      <c r="B11" s="18" t="s">
        <v>38</v>
      </c>
      <c r="C11" s="2">
        <v>32.6</v>
      </c>
      <c r="D11" s="2"/>
      <c r="E11" s="1"/>
    </row>
    <row r="12" spans="1:5" ht="38.25" customHeight="1" x14ac:dyDescent="0.25">
      <c r="A12" s="8" t="s">
        <v>36</v>
      </c>
      <c r="B12" s="17" t="s">
        <v>37</v>
      </c>
      <c r="C12" s="1">
        <v>32.6</v>
      </c>
      <c r="D12" s="2"/>
      <c r="E12" s="1"/>
    </row>
    <row r="13" spans="1:5" ht="31.5" hidden="1" customHeight="1" x14ac:dyDescent="0.25">
      <c r="A13" s="6"/>
      <c r="B13" s="7"/>
      <c r="C13" s="2"/>
      <c r="D13" s="2">
        <f t="shared" ref="D13:E13" si="1">SUM(D14)</f>
        <v>0</v>
      </c>
      <c r="E13" s="2">
        <f t="shared" si="1"/>
        <v>0</v>
      </c>
    </row>
    <row r="14" spans="1:5" ht="36" hidden="1" customHeight="1" x14ac:dyDescent="0.25">
      <c r="A14" s="8"/>
      <c r="B14" s="9"/>
      <c r="C14" s="1"/>
      <c r="D14" s="2"/>
      <c r="E14" s="1"/>
    </row>
    <row r="15" spans="1:5" ht="30" hidden="1" customHeight="1" x14ac:dyDescent="0.25">
      <c r="A15" s="8" t="s">
        <v>24</v>
      </c>
      <c r="B15" s="10" t="s">
        <v>25</v>
      </c>
      <c r="C15" s="1"/>
      <c r="D15" s="2"/>
      <c r="E15" s="1"/>
    </row>
    <row r="16" spans="1:5" ht="30" hidden="1" customHeight="1" x14ac:dyDescent="0.25">
      <c r="A16" s="6"/>
      <c r="B16" s="19"/>
      <c r="C16" s="2"/>
      <c r="D16" s="2"/>
      <c r="E16" s="1"/>
    </row>
    <row r="17" spans="1:5" ht="30" hidden="1" customHeight="1" x14ac:dyDescent="0.25">
      <c r="A17" s="8"/>
      <c r="B17" s="10"/>
      <c r="C17" s="1"/>
      <c r="D17" s="2"/>
      <c r="E17" s="1"/>
    </row>
    <row r="18" spans="1:5" ht="27.75" customHeight="1" x14ac:dyDescent="0.25">
      <c r="A18" s="6" t="s">
        <v>13</v>
      </c>
      <c r="B18" s="11" t="s">
        <v>27</v>
      </c>
      <c r="C18" s="2">
        <v>5</v>
      </c>
      <c r="D18" s="2" t="e">
        <f>SUM(D20:D21)</f>
        <v>#REF!</v>
      </c>
      <c r="E18" s="2" t="e">
        <f>SUM(E20:E21)</f>
        <v>#REF!</v>
      </c>
    </row>
    <row r="19" spans="1:5" ht="27.75" customHeight="1" x14ac:dyDescent="0.25">
      <c r="A19" s="8" t="s">
        <v>39</v>
      </c>
      <c r="B19" s="10" t="s">
        <v>40</v>
      </c>
      <c r="C19" s="1">
        <v>0</v>
      </c>
      <c r="D19" s="2"/>
      <c r="E19" s="2"/>
    </row>
    <row r="20" spans="1:5" ht="28.5" customHeight="1" x14ac:dyDescent="0.25">
      <c r="A20" s="8" t="s">
        <v>32</v>
      </c>
      <c r="B20" s="10" t="s">
        <v>33</v>
      </c>
      <c r="C20" s="1">
        <v>5</v>
      </c>
      <c r="D20" s="2"/>
      <c r="E20" s="1"/>
    </row>
    <row r="21" spans="1:5" ht="29.25" hidden="1" customHeight="1" x14ac:dyDescent="0.25">
      <c r="A21" s="8" t="s">
        <v>14</v>
      </c>
      <c r="B21" s="9" t="s">
        <v>15</v>
      </c>
      <c r="C21" s="1"/>
      <c r="D21" s="2" t="e">
        <f t="shared" si="0"/>
        <v>#REF!</v>
      </c>
      <c r="E21" s="1" t="e">
        <f>#REF!+#REF!</f>
        <v>#REF!</v>
      </c>
    </row>
    <row r="22" spans="1:5" ht="29.25" hidden="1" customHeight="1" x14ac:dyDescent="0.25">
      <c r="A22" s="8" t="s">
        <v>16</v>
      </c>
      <c r="B22" s="9" t="s">
        <v>17</v>
      </c>
      <c r="C22" s="1"/>
      <c r="D22" s="2" t="e">
        <f t="shared" si="0"/>
        <v>#REF!</v>
      </c>
      <c r="E22" s="1" t="e">
        <f>#REF!+#REF!+#REF!</f>
        <v>#REF!</v>
      </c>
    </row>
    <row r="23" spans="1:5" ht="29.25" customHeight="1" x14ac:dyDescent="0.25">
      <c r="A23" s="6" t="s">
        <v>28</v>
      </c>
      <c r="B23" s="7" t="s">
        <v>29</v>
      </c>
      <c r="C23" s="2">
        <v>176.2</v>
      </c>
      <c r="D23" s="2"/>
      <c r="E23" s="1"/>
    </row>
    <row r="24" spans="1:5" ht="29.25" customHeight="1" x14ac:dyDescent="0.25">
      <c r="A24" s="8" t="s">
        <v>30</v>
      </c>
      <c r="B24" s="9" t="s">
        <v>31</v>
      </c>
      <c r="C24" s="1">
        <v>176.2</v>
      </c>
      <c r="D24" s="2"/>
      <c r="E24" s="1"/>
    </row>
    <row r="25" spans="1:5" ht="29.25" customHeight="1" x14ac:dyDescent="0.25">
      <c r="A25" s="6" t="s">
        <v>45</v>
      </c>
      <c r="B25" s="7" t="s">
        <v>47</v>
      </c>
      <c r="C25" s="2">
        <v>1</v>
      </c>
      <c r="D25" s="2" t="e">
        <f>SUM(D26:D27)</f>
        <v>#REF!</v>
      </c>
      <c r="E25" s="2" t="e">
        <f>SUM(E26:E27)</f>
        <v>#REF!</v>
      </c>
    </row>
    <row r="26" spans="1:5" ht="33" customHeight="1" x14ac:dyDescent="0.25">
      <c r="A26" s="8" t="s">
        <v>46</v>
      </c>
      <c r="B26" s="9" t="s">
        <v>44</v>
      </c>
      <c r="C26" s="1">
        <v>1</v>
      </c>
      <c r="D26" s="2" t="e">
        <f t="shared" si="0"/>
        <v>#REF!</v>
      </c>
      <c r="E26" s="1" t="e">
        <f>#REF!+#REF!</f>
        <v>#REF!</v>
      </c>
    </row>
    <row r="27" spans="1:5" ht="36" hidden="1" customHeight="1" x14ac:dyDescent="0.25">
      <c r="A27" s="8">
        <v>1003</v>
      </c>
      <c r="B27" s="9" t="s">
        <v>18</v>
      </c>
      <c r="C27" s="1"/>
      <c r="D27" s="2" t="e">
        <f t="shared" si="0"/>
        <v>#REF!</v>
      </c>
      <c r="E27" s="1" t="e">
        <f>#REF!+#REF!</f>
        <v>#REF!</v>
      </c>
    </row>
    <row r="28" spans="1:5" ht="15.75" hidden="1" x14ac:dyDescent="0.25">
      <c r="A28" s="6" t="s">
        <v>20</v>
      </c>
      <c r="B28" s="7">
        <v>382367.6</v>
      </c>
      <c r="C28" s="2"/>
      <c r="D28" s="2" t="e">
        <f t="shared" si="0"/>
        <v>#REF!</v>
      </c>
      <c r="E28" s="2" t="e">
        <f>SUM(#REF!+#REF!+#REF!+#REF!)</f>
        <v>#REF!</v>
      </c>
    </row>
    <row r="29" spans="1:5" ht="31.5" hidden="1" x14ac:dyDescent="0.25">
      <c r="A29" s="8" t="s">
        <v>22</v>
      </c>
      <c r="B29" s="9" t="s">
        <v>23</v>
      </c>
      <c r="C29" s="1"/>
      <c r="D29" s="2" t="e">
        <f t="shared" si="0"/>
        <v>#REF!</v>
      </c>
      <c r="E29" s="1" t="e">
        <f>#REF!+#REF!</f>
        <v>#REF!</v>
      </c>
    </row>
    <row r="30" spans="1:5" ht="18.75" x14ac:dyDescent="0.25">
      <c r="A30" s="6"/>
      <c r="B30" s="12" t="s">
        <v>19</v>
      </c>
      <c r="C30" s="2">
        <f>SUM(C3+C11+C13+C16+C18+C23+C25)</f>
        <v>936.90000000000009</v>
      </c>
      <c r="D30" s="2" t="e">
        <f>D3+D13+#REF!+D18+#REF!+D25+#REF!</f>
        <v>#REF!</v>
      </c>
      <c r="E30" s="2" t="e">
        <f>E3+E13+#REF!+E18+#REF!+E25+#REF!</f>
        <v>#REF!</v>
      </c>
    </row>
    <row r="32" spans="1:5" x14ac:dyDescent="0.25">
      <c r="E32" s="14"/>
    </row>
    <row r="34" spans="5:5" x14ac:dyDescent="0.25">
      <c r="E34" s="15"/>
    </row>
    <row r="35" spans="5:5" x14ac:dyDescent="0.25">
      <c r="E35" s="15"/>
    </row>
  </sheetData>
  <mergeCells count="2">
    <mergeCell ref="A1:E1"/>
    <mergeCell ref="C2:E2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2020</vt:lpstr>
      <vt:lpstr>2019</vt:lpstr>
      <vt:lpstr>2018</vt:lpstr>
      <vt:lpstr>'2018'!Область_печати</vt:lpstr>
      <vt:lpstr>'2019'!Область_печати</vt:lpstr>
      <vt:lpstr>'2020'!Область_печати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2017-12-20T07:41:34Z</dcterms:modified>
</cp:coreProperties>
</file>